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liance Checklist" sheetId="1" state="visible" r:id="rId3"/>
  </sheets>
  <definedNames>
    <definedName function="false" hidden="false" localSheetId="0" name="_xlnm.Print_Area" vbProcedure="false">'Compliance Checklist'!$A$1:$G$32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<sst xmlns="http://schemas.openxmlformats.org/spreadsheetml/2006/main" count="136" uniqueCount="102">
  <si>
    <t xml:space="preserve">BENEDICT'S LAW (2026) — SCHOOL COMPLIANCE TRACKER</t>
  </si>
  <si>
    <t xml:space="preserve">Actionable checklist and progress dashboard to prepare your school for statutory compliance before September 2026</t>
  </si>
  <si>
    <t xml:space="preserve">SCHOOL METADATA &amp; COMPLIANCE TARGETS</t>
  </si>
  <si>
    <t xml:space="preserve">OVERALL PROGRESS DASHBOARD</t>
  </si>
  <si>
    <t xml:space="preserve">School Name:</t>
  </si>
  <si>
    <t xml:space="preserve">Enter your school's name here</t>
  </si>
  <si>
    <t xml:space="preserve">Total Compliance Tasks:</t>
  </si>
  <si>
    <t xml:space="preserve">School Sector:</t>
  </si>
  <si>
    <t xml:space="preserve">State Sector / Academy</t>
  </si>
  <si>
    <t xml:space="preserve">Tasks Not Started:</t>
  </si>
  <si>
    <t xml:space="preserve">Compliance Deadline:</t>
  </si>
  <si>
    <t xml:space="preserve">Tasks In Progress:</t>
  </si>
  <si>
    <t xml:space="preserve">SLT Allergy Safety Lead:</t>
  </si>
  <si>
    <t xml:space="preserve">Appoint SLT Lead (Immediate action)</t>
  </si>
  <si>
    <t xml:space="preserve">Tasks Completed:</t>
  </si>
  <si>
    <t xml:space="preserve">Overall Compliance Rate:</t>
  </si>
  <si>
    <t xml:space="preserve">Pillar ID</t>
  </si>
  <si>
    <t xml:space="preserve">Pillar Name</t>
  </si>
  <si>
    <t xml:space="preserve">Required Compliance Task</t>
  </si>
  <si>
    <t xml:space="preserve">Assigned Owner</t>
  </si>
  <si>
    <t xml:space="preserve">Target Date</t>
  </si>
  <si>
    <t xml:space="preserve">Status</t>
  </si>
  <si>
    <t xml:space="preserve">Legal Compliance Notes &amp; References</t>
  </si>
  <si>
    <t xml:space="preserve">1.1</t>
  </si>
  <si>
    <t xml:space="preserve">1. Standalone Allergy Policy</t>
  </si>
  <si>
    <t xml:space="preserve">Appoint Senior Leadership Team (SLT) lead for allergy safety.</t>
  </si>
  <si>
    <t xml:space="preserve">Head Teacher / SLT</t>
  </si>
  <si>
    <t xml:space="preserve">Immediate</t>
  </si>
  <si>
    <t xml:space="preserve">In Progress</t>
  </si>
  <si>
    <t xml:space="preserve">Benedict's Law requires an SLT lead to oversee allergy compliance and near-miss logs [6,7].</t>
  </si>
  <si>
    <t xml:space="preserve">1.2</t>
  </si>
  <si>
    <t xml:space="preserve">Separate allergy protocols from generic 'Supporting Pupils with Medical Conditions' document.</t>
  </si>
  <si>
    <t xml:space="preserve">SLT Lead</t>
  </si>
  <si>
    <t xml:space="preserve">Before Sept 2026</t>
  </si>
  <si>
    <t xml:space="preserve">Not Started</t>
  </si>
  <si>
    <t xml:space="preserve">Must be a dedicated, standalone Allergy Policy. Annual review is mandatory [4,7].</t>
  </si>
  <si>
    <t xml:space="preserve">1.3</t>
  </si>
  <si>
    <t xml:space="preserve">Publish the standalone Allergy Policy on the school's public website.</t>
  </si>
  <si>
    <t xml:space="preserve">Office / IT Team</t>
  </si>
  <si>
    <t xml:space="preserve">Statutory requirement to have the policy accessible on the public school website [4,7].</t>
  </si>
  <si>
    <t xml:space="preserve">1.4</t>
  </si>
  <si>
    <t xml:space="preserve">Incorporate clear risk mitigation strategies and emergency response workflows in policy.</t>
  </si>
  <si>
    <t xml:space="preserve">SLT Lead / Chef</t>
  </si>
  <si>
    <t xml:space="preserve">Must explicitly outline emergency workflows and food safety checks [4].</t>
  </si>
  <si>
    <t xml:space="preserve">2.1</t>
  </si>
  <si>
    <t xml:space="preserve">2. Whole-Staff Training</t>
  </si>
  <si>
    <t xml:space="preserve">Audit all school-associated staff to create a master training list.</t>
  </si>
  <si>
    <t xml:space="preserve">Includes teachers, TAs, catering, admin, caretaking, cleaning, drivers, and club leaders [5].</t>
  </si>
  <si>
    <t xml:space="preserve">2.2</t>
  </si>
  <si>
    <t xml:space="preserve">Coordinate a 1-hour accredited training block for all identified staff.</t>
  </si>
  <si>
    <t xml:space="preserve">SLT Lead / HR</t>
  </si>
  <si>
    <t xml:space="preserve">Autumn Term 2026</t>
  </si>
  <si>
    <t xml:space="preserve">Training must be completed during Autumn Term 2026 (Spring 2027 for independent settings) [7,8].</t>
  </si>
  <si>
    <t xml:space="preserve">2.3</t>
  </si>
  <si>
    <t xml:space="preserve">Roll out free, DfE-endorsed training modules via Natasha's Foundation 'Allergy School'.</t>
  </si>
  <si>
    <t xml:space="preserve">All Staff</t>
  </si>
  <si>
    <t xml:space="preserve">DfE-endorsed training from Allergy School is accredited and 100% free [7].</t>
  </si>
  <si>
    <t xml:space="preserve">2.4</t>
  </si>
  <si>
    <t xml:space="preserve">Verify and log completion certificates for all staff to maintain an audit trail.</t>
  </si>
  <si>
    <t xml:space="preserve">HR / Office</t>
  </si>
  <si>
    <t xml:space="preserve">Audit-ready training logs must be securely stored and kept up-to-date [7,9].</t>
  </si>
  <si>
    <t xml:space="preserve">3.1</t>
  </si>
  <si>
    <t xml:space="preserve">3. Spare Emergency AAIs</t>
  </si>
  <si>
    <t xml:space="preserve">Audit the physical layout of school premises to map optimal AAI storage.</t>
  </si>
  <si>
    <t xml:space="preserve">SLT Lead / Nurse</t>
  </si>
  <si>
    <t xml:space="preserve">AAIs must be physically reachable and adminsterable within 5 minutes of any reaction [5,7].</t>
  </si>
  <si>
    <t xml:space="preserve">3.2</t>
  </si>
  <si>
    <t xml:space="preserve">Calculate the quantity of unprescribed, spare AAIs needed for full coverage.</t>
  </si>
  <si>
    <t xml:space="preserve">Consider classrooms, sports fields, playgrounds, and halls to meet 5-minute requirement [5,7].</t>
  </si>
  <si>
    <t xml:space="preserve">3.3</t>
  </si>
  <si>
    <t xml:space="preserve">Procure backup stock of spare AAIs (EpiPens/Jext) from a trusted medical supplier.</t>
  </si>
  <si>
    <t xml:space="preserve">School Business Mgr</t>
  </si>
  <si>
    <t xml:space="preserve">Required to safeguard pupils with expired/broken devices or first-time reactions [5,7].</t>
  </si>
  <si>
    <t xml:space="preserve">3.4</t>
  </si>
  <si>
    <t xml:space="preserve">Create a weekly check roster for checking spare AAI expiry dates and status.</t>
  </si>
  <si>
    <t xml:space="preserve">School Nurse</t>
  </si>
  <si>
    <t xml:space="preserve">Weekly</t>
  </si>
  <si>
    <t xml:space="preserve">Ensures backup devices are always active and in-date [5].</t>
  </si>
  <si>
    <t xml:space="preserve">4.1</t>
  </si>
  <si>
    <t xml:space="preserve">4. Individual Healthcare Plans</t>
  </si>
  <si>
    <t xml:space="preserve">Compile a register of all students with allergies based on parental reports.</t>
  </si>
  <si>
    <t xml:space="preserve">School Nurse / Admin</t>
  </si>
  <si>
    <t xml:space="preserve">Parental report is sufficient to trigger a plan — formal clinical diagnosis is NOT required [6].</t>
  </si>
  <si>
    <t xml:space="preserve">4.2</t>
  </si>
  <si>
    <t xml:space="preserve">Draft or meticulously update Individual Healthcare Plans (IHPs) / Allergy Action Plans.</t>
  </si>
  <si>
    <t xml:space="preserve">School Nurse / SLT</t>
  </si>
  <si>
    <t xml:space="preserve">Every student with an allergy must have an updated IHP in place before term starts [6,7].</t>
  </si>
  <si>
    <t xml:space="preserve">4.3</t>
  </si>
  <si>
    <t xml:space="preserve">Secure formal parental sign-off for each completed IHP.</t>
  </si>
  <si>
    <t xml:space="preserve">Essential safeguarding step before the pupil begins the school year [7].</t>
  </si>
  <si>
    <t xml:space="preserve">5.1</t>
  </si>
  <si>
    <t xml:space="preserve">5. Inclusion &amp; Reporting</t>
  </si>
  <si>
    <t xml:space="preserve">Map out safe and inclusive plans for trips, school meals, and celebrations.</t>
  </si>
  <si>
    <t xml:space="preserve">SLT / Catering Lead</t>
  </si>
  <si>
    <t xml:space="preserve">The law targets the social impact of allergies; children must not be isolated [6].</t>
  </si>
  <si>
    <t xml:space="preserve">5.2</t>
  </si>
  <si>
    <t xml:space="preserve">Establish a formal, digital log for tracking all allergy near-misses and incidents.</t>
  </si>
  <si>
    <t xml:space="preserve">Near-miss logs (like Kitchen OS Food Safe System) prevent future safety lapses [6,9].</t>
  </si>
  <si>
    <t xml:space="preserve">5.3</t>
  </si>
  <si>
    <t xml:space="preserve">Implement a monthly SLT review cycle for logged allergy incidents.</t>
  </si>
  <si>
    <t xml:space="preserve">Monthly</t>
  </si>
  <si>
    <t xml:space="preserve">The appointed SLT lead must review logs regularly to refine school safety [6].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</si>
</sst>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Lexend"/>
      <family val="0"/>
      <charset val="1"/>
    </font>
    <font>
      <i val="true"/>
      <sz val="11"/>
      <color rgb="FFC9CED6"/>
      <name val="Calibri"/>
      <family val="0"/>
      <charset val="1"/>
    </font>
    <font>
      <b val="true"/>
      <sz val="11"/>
      <color rgb="FFFFFFFF"/>
      <name val="Lexend"/>
      <family val="0"/>
      <charset val="1"/>
    </font>
    <font>
      <b val="true"/>
      <sz val="11"/>
      <color rgb="FF111827"/>
      <name val="Calibri"/>
      <family val="0"/>
      <charset val="1"/>
    </font>
    <font>
      <sz val="11"/>
      <color rgb="FF111827"/>
      <name val="Calibri"/>
      <family val="0"/>
      <charset val="1"/>
    </font>
    <font>
      <b val="true"/>
      <sz val="16"/>
      <color rgb="FF00B589"/>
      <name val="Lexend"/>
      <family val="0"/>
      <charset val="1"/>
    </font>
    <font>
      <sz val="10.5"/>
      <color rgb="FF111827"/>
      <name val="Calibri"/>
      <family val="0"/>
      <charset val="1"/>
    </font>
    <font>
      <b val="true"/>
      <sz val="11"/>
      <color rgb="FF00875F"/>
      <name val="Lexend"/>
      <family val="0"/>
      <charset val="1"/>
    </font>
    <font>
      <b val="true"/>
      <sz val="10.5"/>
      <color rgb="FFFFFFFF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B0F14"/>
        <bgColor rgb="FF111827"/>
      </patternFill>
    </fill>
    <fill>
      <patternFill patternType="solid">
        <fgColor rgb="FF00B589"/>
        <bgColor rgb="FF00875F"/>
      </patternFill>
    </fill>
    <fill>
      <patternFill patternType="solid">
        <fgColor rgb="FFFFFFFF"/>
        <bgColor rgb="FFE7F7F1"/>
      </patternFill>
    </fill>
    <fill>
      <patternFill patternType="solid">
        <fgColor rgb="FFE7F7F1"/>
        <bgColor rgb="FFEAF2F5"/>
      </patternFill>
    </fill>
    <fill>
      <patternFill patternType="solid">
        <fgColor rgb="FFF59E0B"/>
        <bgColor rgb="FFFFCC00"/>
      </patternFill>
    </fill>
    <fill>
      <patternFill patternType="solid">
        <fgColor rgb="FF9CA3AF"/>
        <bgColor rgb="FF9999FF"/>
      </patternFill>
    </fill>
    <fill>
      <patternFill patternType="solid">
        <fgColor rgb="FFEAF2F5"/>
        <bgColor rgb="FFE7F7F1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5E7EB"/>
      </bottom>
      <diagonal/>
    </border>
    <border diagonalUp="false" diagonalDown="false">
      <left style="medium">
        <color rgb="FF00B589"/>
      </left>
      <right style="thin">
        <color rgb="FFD9D9D9"/>
      </right>
      <top/>
      <bottom style="thin">
        <color rgb="FFE5E7EB"/>
      </bottom>
      <diagonal/>
    </border>
    <border diagonalUp="false" diagonalDown="false">
      <left style="medium">
        <color rgb="FF00B589"/>
      </left>
      <right/>
      <top/>
      <bottom style="thin">
        <color rgb="FFE5E7EB"/>
      </bottom>
      <diagonal/>
    </border>
    <border diagonalUp="false" diagonalDown="false">
      <left/>
      <right/>
      <top style="medium">
        <color rgb="FF00B589"/>
      </top>
      <bottom style="medium">
        <color rgb="FF00B589"/>
      </bottom>
      <diagonal/>
    </border>
    <border diagonalUp="false" diagonalDown="false">
      <left style="thin">
        <color rgb="FFE5E7EB"/>
      </left>
      <right style="thin">
        <color rgb="FFE5E7EB"/>
      </right>
      <top style="medium">
        <color rgb="FF00B589"/>
      </top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5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8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0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b val="1"/>
        <color rgb="FF375623"/>
      </font>
      <fill>
        <patternFill>
          <bgColor rgb="FFE2EFDA"/>
        </patternFill>
      </fill>
    </dxf>
    <dxf>
      <font>
        <b val="1"/>
        <color rgb="FFFFFFFF"/>
      </font>
      <fill>
        <patternFill>
          <bgColor rgb="FF00B589"/>
        </patternFill>
      </fill>
    </dxf>
    <dxf>
      <font>
        <b val="1"/>
        <color rgb="FFFFFFFF"/>
      </font>
      <fill>
        <patternFill>
          <bgColor rgb="FFF59E0B"/>
        </patternFill>
      </fill>
    </dxf>
    <dxf>
      <font>
        <b val="1"/>
        <color rgb="FFFFFFFF"/>
      </font>
      <fill>
        <patternFill>
          <bgColor rgb="FF9CA3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75F"/>
      <rgbColor rgb="FFD9D9D9"/>
      <rgbColor rgb="FF808080"/>
      <rgbColor rgb="FF9999FF"/>
      <rgbColor rgb="FF993366"/>
      <rgbColor rgb="FFE5E7EB"/>
      <rgbColor rgb="FFE7F7F1"/>
      <rgbColor rgb="FF660066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5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666699"/>
      <rgbColor rgb="FF9CA3AF"/>
      <rgbColor rgb="FF003366"/>
      <rgbColor rgb="FF00B589"/>
      <rgbColor rgb="FF111827"/>
      <rgbColor rgb="FF0B0F14"/>
      <rgbColor rgb="FF993300"/>
      <rgbColor rgb="FF993366"/>
      <rgbColor rgb="FF333399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95400</xdr:colOff>
      <xdr:row>0</xdr:row>
      <xdr:rowOff>85680</xdr:rowOff>
    </xdr:from>
    <xdr:to>
      <xdr:col>1</xdr:col>
      <xdr:colOff>379080</xdr:colOff>
      <xdr:row>0</xdr:row>
      <xdr:rowOff>371160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95400" y="85680"/>
          <a:ext cx="1199880" cy="285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589"/>
    <pageSetUpPr fitToPage="true"/>
  </sheetPr>
  <dimension ref="A1:G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4" topLeftCell="A1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22"/>
    <col collapsed="false" customWidth="true" hidden="false" outlineLevel="0" max="3" min="3" style="1" width="42"/>
    <col collapsed="false" customWidth="true" hidden="false" outlineLevel="0" max="4" min="4" style="1" width="19"/>
    <col collapsed="false" customWidth="true" hidden="false" outlineLevel="0" max="5" min="5" style="1" width="16"/>
    <col collapsed="false" customWidth="true" hidden="false" outlineLevel="0" max="6" min="6" style="1" width="14"/>
    <col collapsed="false" customWidth="true" hidden="false" outlineLevel="0" max="7" min="7" style="1" width="46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21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7.5" hidden="false" customHeight="true" outlineLevel="0" collapsed="false">
      <c r="A3" s="4"/>
      <c r="B3" s="4"/>
      <c r="C3" s="4"/>
      <c r="D3" s="4"/>
      <c r="E3" s="4"/>
      <c r="F3" s="4"/>
      <c r="G3" s="4"/>
    </row>
    <row r="4" customFormat="false" ht="24" hidden="false" customHeight="true" outlineLevel="0" collapsed="false">
      <c r="A4" s="5" t="s">
        <v>2</v>
      </c>
      <c r="B4" s="5"/>
      <c r="C4" s="5"/>
      <c r="E4" s="5" t="s">
        <v>3</v>
      </c>
      <c r="F4" s="5"/>
      <c r="G4" s="5"/>
    </row>
    <row r="5" customFormat="false" ht="19.5" hidden="false" customHeight="true" outlineLevel="0" collapsed="false">
      <c r="A5" s="6" t="s">
        <v>4</v>
      </c>
      <c r="B5" s="7" t="s">
        <v>5</v>
      </c>
      <c r="C5" s="7"/>
      <c r="E5" s="6" t="s">
        <v>6</v>
      </c>
      <c r="F5" s="6"/>
      <c r="G5" s="8" t="n">
        <f aca="false">COUNTA(C15:C33)</f>
        <v>18</v>
      </c>
    </row>
    <row r="6" customFormat="false" ht="19.5" hidden="false" customHeight="true" outlineLevel="0" collapsed="false">
      <c r="A6" s="6" t="s">
        <v>7</v>
      </c>
      <c r="B6" s="7" t="s">
        <v>8</v>
      </c>
      <c r="C6" s="7"/>
      <c r="E6" s="6" t="s">
        <v>9</v>
      </c>
      <c r="F6" s="6"/>
      <c r="G6" s="8" t="n">
        <f aca="false">COUNTIF(F15:F33, "Not Started")</f>
        <v>17</v>
      </c>
    </row>
    <row r="7" customFormat="false" ht="19.5" hidden="false" customHeight="true" outlineLevel="0" collapsed="false">
      <c r="A7" s="6" t="s">
        <v>10</v>
      </c>
      <c r="B7" s="7" t="str">
        <f aca="false">IF(B6="State Sector / Academy", "End of Autumn Term 2026 (Dec 31, 2026)", IF(B6="Independent", "End of Spring Term 2027 (Apr 30, 2027)", "Select School Sector"))</f>
        <v>End of Autumn Term 2026 (Dec 31, 2026)</v>
      </c>
      <c r="C7" s="7"/>
      <c r="E7" s="6" t="s">
        <v>11</v>
      </c>
      <c r="F7" s="6"/>
      <c r="G7" s="8" t="n">
        <f aca="false">COUNTIF(F15:F33, "In Progress")</f>
        <v>1</v>
      </c>
    </row>
    <row r="8" customFormat="false" ht="19.5" hidden="false" customHeight="true" outlineLevel="0" collapsed="false">
      <c r="A8" s="6" t="s">
        <v>12</v>
      </c>
      <c r="B8" s="7" t="s">
        <v>13</v>
      </c>
      <c r="C8" s="7"/>
      <c r="E8" s="6" t="s">
        <v>14</v>
      </c>
      <c r="F8" s="6"/>
      <c r="G8" s="8" t="n">
        <f aca="false">COUNTIF(F15:F33, "Complete")</f>
        <v>0</v>
      </c>
    </row>
    <row r="9" customFormat="false" ht="21.75" hidden="false" customHeight="true" outlineLevel="0" collapsed="false">
      <c r="E9" s="6" t="s">
        <v>15</v>
      </c>
      <c r="F9" s="6"/>
      <c r="G9" s="9" t="n">
        <f aca="false">IF(G5&gt;0, G8/G5, 0)</f>
        <v>0</v>
      </c>
    </row>
    <row r="10" customFormat="false" ht="15" hidden="false" customHeight="true" outlineLevel="0" collapsed="false">
      <c r="A10" s="10"/>
      <c r="B10" s="10"/>
      <c r="C10" s="10"/>
      <c r="D10" s="10"/>
      <c r="E10" s="10"/>
      <c r="F10" s="10"/>
      <c r="G10" s="10"/>
    </row>
    <row r="11" customFormat="false" ht="15" hidden="false" customHeight="true" outlineLevel="0" collapsed="false">
      <c r="A11" s="10"/>
      <c r="B11" s="10"/>
      <c r="C11" s="10"/>
      <c r="D11" s="10"/>
      <c r="E11" s="10"/>
      <c r="F11" s="10"/>
      <c r="G11" s="10"/>
    </row>
    <row r="12" customFormat="false" ht="15" hidden="false" customHeight="true" outlineLevel="0" collapsed="false">
      <c r="A12" s="10"/>
      <c r="B12" s="10"/>
      <c r="C12" s="10"/>
      <c r="D12" s="10"/>
      <c r="E12" s="10"/>
      <c r="F12" s="10"/>
      <c r="G12" s="10"/>
    </row>
    <row r="13" customFormat="false" ht="15" hidden="false" customHeight="true" outlineLevel="0" collapsed="false">
      <c r="A13" s="10"/>
      <c r="B13" s="10"/>
      <c r="C13" s="10"/>
      <c r="D13" s="10"/>
      <c r="E13" s="10"/>
      <c r="F13" s="10"/>
      <c r="G13" s="10"/>
    </row>
    <row r="14" customFormat="false" ht="30" hidden="false" customHeight="true" outlineLevel="0" collapsed="false">
      <c r="A14" s="11" t="s">
        <v>16</v>
      </c>
      <c r="B14" s="11" t="s">
        <v>17</v>
      </c>
      <c r="C14" s="11" t="s">
        <v>18</v>
      </c>
      <c r="D14" s="11" t="s">
        <v>19</v>
      </c>
      <c r="E14" s="11" t="s">
        <v>20</v>
      </c>
      <c r="F14" s="11" t="s">
        <v>21</v>
      </c>
      <c r="G14" s="11" t="s">
        <v>22</v>
      </c>
    </row>
    <row r="15" customFormat="false" ht="24" hidden="false" customHeight="true" outlineLevel="0" collapsed="false">
      <c r="A15" s="12" t="s">
        <v>23</v>
      </c>
      <c r="B15" s="13" t="s">
        <v>24</v>
      </c>
      <c r="C15" s="14" t="s">
        <v>25</v>
      </c>
      <c r="D15" s="14" t="s">
        <v>26</v>
      </c>
      <c r="E15" s="15" t="s">
        <v>27</v>
      </c>
      <c r="F15" s="16" t="s">
        <v>28</v>
      </c>
      <c r="G15" s="14" t="s">
        <v>29</v>
      </c>
    </row>
    <row r="16" customFormat="false" ht="24" hidden="false" customHeight="true" outlineLevel="0" collapsed="false">
      <c r="A16" s="17" t="s">
        <v>30</v>
      </c>
      <c r="B16" s="13"/>
      <c r="C16" s="18" t="s">
        <v>31</v>
      </c>
      <c r="D16" s="18" t="s">
        <v>32</v>
      </c>
      <c r="E16" s="19" t="s">
        <v>33</v>
      </c>
      <c r="F16" s="20" t="s">
        <v>34</v>
      </c>
      <c r="G16" s="18" t="s">
        <v>35</v>
      </c>
    </row>
    <row r="17" customFormat="false" ht="24" hidden="false" customHeight="true" outlineLevel="0" collapsed="false">
      <c r="A17" s="17" t="s">
        <v>36</v>
      </c>
      <c r="B17" s="13"/>
      <c r="C17" s="18" t="s">
        <v>37</v>
      </c>
      <c r="D17" s="18" t="s">
        <v>38</v>
      </c>
      <c r="E17" s="19" t="s">
        <v>33</v>
      </c>
      <c r="F17" s="20" t="s">
        <v>34</v>
      </c>
      <c r="G17" s="18" t="s">
        <v>39</v>
      </c>
    </row>
    <row r="18" customFormat="false" ht="24" hidden="false" customHeight="true" outlineLevel="0" collapsed="false">
      <c r="A18" s="17" t="s">
        <v>40</v>
      </c>
      <c r="B18" s="13"/>
      <c r="C18" s="18" t="s">
        <v>41</v>
      </c>
      <c r="D18" s="18" t="s">
        <v>42</v>
      </c>
      <c r="E18" s="19" t="s">
        <v>33</v>
      </c>
      <c r="F18" s="20" t="s">
        <v>34</v>
      </c>
      <c r="G18" s="18" t="s">
        <v>43</v>
      </c>
    </row>
    <row r="19" customFormat="false" ht="24" hidden="false" customHeight="true" outlineLevel="0" collapsed="false">
      <c r="A19" s="21" t="s">
        <v>44</v>
      </c>
      <c r="B19" s="22" t="s">
        <v>45</v>
      </c>
      <c r="C19" s="23" t="s">
        <v>46</v>
      </c>
      <c r="D19" s="23" t="s">
        <v>32</v>
      </c>
      <c r="E19" s="24" t="s">
        <v>27</v>
      </c>
      <c r="F19" s="25" t="s">
        <v>34</v>
      </c>
      <c r="G19" s="23" t="s">
        <v>47</v>
      </c>
    </row>
    <row r="20" customFormat="false" ht="24" hidden="false" customHeight="true" outlineLevel="0" collapsed="false">
      <c r="A20" s="26" t="s">
        <v>48</v>
      </c>
      <c r="B20" s="22"/>
      <c r="C20" s="27" t="s">
        <v>49</v>
      </c>
      <c r="D20" s="27" t="s">
        <v>50</v>
      </c>
      <c r="E20" s="28" t="s">
        <v>51</v>
      </c>
      <c r="F20" s="20" t="s">
        <v>34</v>
      </c>
      <c r="G20" s="27" t="s">
        <v>52</v>
      </c>
    </row>
    <row r="21" customFormat="false" ht="24" hidden="false" customHeight="true" outlineLevel="0" collapsed="false">
      <c r="A21" s="26" t="s">
        <v>53</v>
      </c>
      <c r="B21" s="22"/>
      <c r="C21" s="27" t="s">
        <v>54</v>
      </c>
      <c r="D21" s="27" t="s">
        <v>55</v>
      </c>
      <c r="E21" s="28" t="s">
        <v>51</v>
      </c>
      <c r="F21" s="20" t="s">
        <v>34</v>
      </c>
      <c r="G21" s="27" t="s">
        <v>56</v>
      </c>
    </row>
    <row r="22" customFormat="false" ht="24" hidden="false" customHeight="true" outlineLevel="0" collapsed="false">
      <c r="A22" s="26" t="s">
        <v>57</v>
      </c>
      <c r="B22" s="22"/>
      <c r="C22" s="27" t="s">
        <v>58</v>
      </c>
      <c r="D22" s="27" t="s">
        <v>59</v>
      </c>
      <c r="E22" s="28" t="s">
        <v>51</v>
      </c>
      <c r="F22" s="20" t="s">
        <v>34</v>
      </c>
      <c r="G22" s="27" t="s">
        <v>60</v>
      </c>
    </row>
    <row r="23" customFormat="false" ht="24" hidden="false" customHeight="true" outlineLevel="0" collapsed="false">
      <c r="A23" s="12" t="s">
        <v>61</v>
      </c>
      <c r="B23" s="13" t="s">
        <v>62</v>
      </c>
      <c r="C23" s="14" t="s">
        <v>63</v>
      </c>
      <c r="D23" s="14" t="s">
        <v>64</v>
      </c>
      <c r="E23" s="15" t="s">
        <v>27</v>
      </c>
      <c r="F23" s="25" t="s">
        <v>34</v>
      </c>
      <c r="G23" s="14" t="s">
        <v>65</v>
      </c>
    </row>
    <row r="24" customFormat="false" ht="24" hidden="false" customHeight="true" outlineLevel="0" collapsed="false">
      <c r="A24" s="17" t="s">
        <v>66</v>
      </c>
      <c r="B24" s="13"/>
      <c r="C24" s="18" t="s">
        <v>67</v>
      </c>
      <c r="D24" s="18" t="s">
        <v>64</v>
      </c>
      <c r="E24" s="19" t="s">
        <v>33</v>
      </c>
      <c r="F24" s="20" t="s">
        <v>34</v>
      </c>
      <c r="G24" s="18" t="s">
        <v>68</v>
      </c>
    </row>
    <row r="25" customFormat="false" ht="24" hidden="false" customHeight="true" outlineLevel="0" collapsed="false">
      <c r="A25" s="17" t="s">
        <v>69</v>
      </c>
      <c r="B25" s="13"/>
      <c r="C25" s="18" t="s">
        <v>70</v>
      </c>
      <c r="D25" s="18" t="s">
        <v>71</v>
      </c>
      <c r="E25" s="19" t="s">
        <v>33</v>
      </c>
      <c r="F25" s="20" t="s">
        <v>34</v>
      </c>
      <c r="G25" s="18" t="s">
        <v>72</v>
      </c>
    </row>
    <row r="26" customFormat="false" ht="24" hidden="false" customHeight="true" outlineLevel="0" collapsed="false">
      <c r="A26" s="17" t="s">
        <v>73</v>
      </c>
      <c r="B26" s="13"/>
      <c r="C26" s="18" t="s">
        <v>74</v>
      </c>
      <c r="D26" s="18" t="s">
        <v>75</v>
      </c>
      <c r="E26" s="19" t="s">
        <v>76</v>
      </c>
      <c r="F26" s="20" t="s">
        <v>34</v>
      </c>
      <c r="G26" s="18" t="s">
        <v>77</v>
      </c>
    </row>
    <row r="27" customFormat="false" ht="24" hidden="false" customHeight="true" outlineLevel="0" collapsed="false">
      <c r="A27" s="21" t="s">
        <v>78</v>
      </c>
      <c r="B27" s="22" t="s">
        <v>79</v>
      </c>
      <c r="C27" s="23" t="s">
        <v>80</v>
      </c>
      <c r="D27" s="23" t="s">
        <v>81</v>
      </c>
      <c r="E27" s="24" t="s">
        <v>27</v>
      </c>
      <c r="F27" s="25" t="s">
        <v>34</v>
      </c>
      <c r="G27" s="23" t="s">
        <v>82</v>
      </c>
    </row>
    <row r="28" customFormat="false" ht="24" hidden="false" customHeight="true" outlineLevel="0" collapsed="false">
      <c r="A28" s="26" t="s">
        <v>83</v>
      </c>
      <c r="B28" s="22"/>
      <c r="C28" s="27" t="s">
        <v>84</v>
      </c>
      <c r="D28" s="27" t="s">
        <v>85</v>
      </c>
      <c r="E28" s="28" t="s">
        <v>33</v>
      </c>
      <c r="F28" s="20" t="s">
        <v>34</v>
      </c>
      <c r="G28" s="27" t="s">
        <v>86</v>
      </c>
    </row>
    <row r="29" customFormat="false" ht="24" hidden="false" customHeight="true" outlineLevel="0" collapsed="false">
      <c r="A29" s="26" t="s">
        <v>87</v>
      </c>
      <c r="B29" s="22"/>
      <c r="C29" s="27" t="s">
        <v>88</v>
      </c>
      <c r="D29" s="27" t="s">
        <v>85</v>
      </c>
      <c r="E29" s="28" t="s">
        <v>33</v>
      </c>
      <c r="F29" s="20" t="s">
        <v>34</v>
      </c>
      <c r="G29" s="27" t="s">
        <v>89</v>
      </c>
    </row>
    <row r="30" customFormat="false" ht="24" hidden="false" customHeight="true" outlineLevel="0" collapsed="false">
      <c r="A30" s="12" t="s">
        <v>90</v>
      </c>
      <c r="B30" s="13" t="s">
        <v>91</v>
      </c>
      <c r="C30" s="14" t="s">
        <v>92</v>
      </c>
      <c r="D30" s="14" t="s">
        <v>93</v>
      </c>
      <c r="E30" s="15" t="s">
        <v>33</v>
      </c>
      <c r="F30" s="25" t="s">
        <v>34</v>
      </c>
      <c r="G30" s="14" t="s">
        <v>94</v>
      </c>
    </row>
    <row r="31" customFormat="false" ht="24" hidden="false" customHeight="true" outlineLevel="0" collapsed="false">
      <c r="A31" s="17" t="s">
        <v>95</v>
      </c>
      <c r="B31" s="13"/>
      <c r="C31" s="18" t="s">
        <v>96</v>
      </c>
      <c r="D31" s="18" t="s">
        <v>32</v>
      </c>
      <c r="E31" s="19" t="s">
        <v>27</v>
      </c>
      <c r="F31" s="20" t="s">
        <v>34</v>
      </c>
      <c r="G31" s="18" t="s">
        <v>97</v>
      </c>
    </row>
    <row r="32" customFormat="false" ht="24" hidden="false" customHeight="true" outlineLevel="0" collapsed="false">
      <c r="A32" s="17" t="s">
        <v>98</v>
      </c>
      <c r="B32" s="13"/>
      <c r="C32" s="18" t="s">
        <v>99</v>
      </c>
      <c r="D32" s="18" t="s">
        <v>32</v>
      </c>
      <c r="E32" s="19" t="s">
        <v>100</v>
      </c>
      <c r="F32" s="20" t="s">
        <v>34</v>
      </c>
      <c r="G32" s="18" t="s">
        <v>101</v>
      </c>
    </row>
  </sheetData>
  <mergeCells count="18">
    <mergeCell ref="A1:G1"/>
    <mergeCell ref="A2:G2"/>
    <mergeCell ref="A4:C4"/>
    <mergeCell ref="E4:G4"/>
    <mergeCell ref="B5:C5"/>
    <mergeCell ref="E5:F5"/>
    <mergeCell ref="B6:C6"/>
    <mergeCell ref="E6:F6"/>
    <mergeCell ref="B7:C7"/>
    <mergeCell ref="E7:F7"/>
    <mergeCell ref="B8:C8"/>
    <mergeCell ref="E8:F8"/>
    <mergeCell ref="E9:F9"/>
    <mergeCell ref="B15:B18"/>
    <mergeCell ref="B19:B22"/>
    <mergeCell ref="B23:B26"/>
    <mergeCell ref="B27:B29"/>
    <mergeCell ref="B30:B32"/>
  </mergeCells>
  <conditionalFormatting sqref="F15:F32">
    <cfRule type="cellIs" priority="2" operator="equal" aboveAverage="0" equalAverage="0" bottom="0" percent="0" rank="0" text="" dxfId="0">
      <formula>"Complete"</formula>
    </cfRule>
    <cfRule type="cellIs" priority="3" operator="equal" aboveAverage="0" equalAverage="0" bottom="0" percent="0" rank="0" text="" dxfId="1">
      <formula>"Complete"</formula>
    </cfRule>
    <cfRule type="cellIs" priority="4" operator="equal" aboveAverage="0" equalAverage="0" bottom="0" percent="0" rank="0" text="" dxfId="2">
      <formula>"In Progress"</formula>
    </cfRule>
    <cfRule type="cellIs" priority="5" operator="equal" aboveAverage="0" equalAverage="0" bottom="0" percent="0" rank="0" text="" dxfId="3">
      <formula>"Not Started"</formula>
    </cfRule>
  </conditionalFormatting>
  <dataValidations count="2">
    <dataValidation allowBlank="true" error="Your entry is not in the list" errorStyle="stop" errorTitle="Invalid Entry" operator="between" prompt="Please select from the list" promptTitle="Status Options" showDropDown="false" showErrorMessage="false" showInputMessage="false" sqref="F15:F32" type="list">
      <formula1>"Not Started,In Progress,Complete"</formula1>
      <formula2>0</formula2>
    </dataValidation>
    <dataValidation allowBlank="true" error="Please select State Sector / Academy or Independent" errorStyle="stop" errorTitle="Invalid Sector" operator="between" showDropDown="false" showErrorMessage="false" showInputMessage="false" sqref="B6" type="list">
      <formula1>"State Sector / Academy,Independent"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2026-08-16T21:51:02Z</dcterms:created>
  <dc:creator>openpyxl</dc:creator>
  <dc:description/>
  <dc:language>en-US</dc:language>
  <cp:lastModifiedBy/>
  <dcterms:modified xsi:type="dcterms:W3CDTF">2026-08-18T11:24:23Z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